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.12.178\share\02■介護保険担当(H26度)\521　介護の質の向上　ケアマネ各種研修\13ケアマネ協関係\【県実施】老老介護アンケート調査\03.施行\HP\"/>
    </mc:Choice>
  </mc:AlternateContent>
  <bookViews>
    <workbookView xWindow="0" yWindow="0" windowWidth="20490" windowHeight="7155"/>
  </bookViews>
  <sheets>
    <sheet name="01" sheetId="1" r:id="rId1"/>
  </sheets>
  <definedNames>
    <definedName name="_xlnm.Print_Area" localSheetId="0">'01'!$A$1:$N$50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1" l="1"/>
  <c r="I33" i="1"/>
  <c r="AA2" i="1" l="1"/>
  <c r="AB2" i="1"/>
  <c r="AC2" i="1"/>
  <c r="AD2" i="1"/>
  <c r="AE2" i="1"/>
  <c r="AF2" i="1"/>
  <c r="AG2" i="1"/>
  <c r="AH2" i="1"/>
  <c r="AI2" i="1"/>
  <c r="AJ2" i="1"/>
  <c r="AK2" i="1"/>
  <c r="AL2" i="1"/>
  <c r="AM2" i="1"/>
  <c r="AN2" i="1"/>
  <c r="AO2" i="1"/>
  <c r="AP2" i="1"/>
  <c r="AQ2" i="1"/>
  <c r="AR2" i="1"/>
  <c r="AS2" i="1"/>
  <c r="AT2" i="1"/>
  <c r="AU2" i="1"/>
  <c r="AV2" i="1"/>
  <c r="AW2" i="1"/>
  <c r="AX2" i="1"/>
  <c r="AY2" i="1"/>
  <c r="AZ2" i="1"/>
  <c r="BA2" i="1"/>
  <c r="BB2" i="1"/>
  <c r="BC2" i="1"/>
  <c r="BD2" i="1"/>
  <c r="BE2" i="1"/>
  <c r="BF2" i="1"/>
  <c r="BG2" i="1"/>
  <c r="BH2" i="1"/>
  <c r="BI2" i="1"/>
  <c r="BJ2" i="1"/>
  <c r="BK2" i="1"/>
  <c r="BL2" i="1"/>
  <c r="BM2" i="1"/>
</calcChain>
</file>

<file path=xl/sharedStrings.xml><?xml version="1.0" encoding="utf-8"?>
<sst xmlns="http://schemas.openxmlformats.org/spreadsheetml/2006/main" count="68" uniqueCount="54">
  <si>
    <t>回答いただいた方</t>
    <rPh sb="0" eb="2">
      <t>カイトウ</t>
    </rPh>
    <rPh sb="7" eb="8">
      <t>カタ</t>
    </rPh>
    <phoneticPr fontId="1"/>
  </si>
  <si>
    <t>事業所名</t>
    <rPh sb="0" eb="4">
      <t>ジギョウショメイ</t>
    </rPh>
    <phoneticPr fontId="1"/>
  </si>
  <si>
    <t>お名前</t>
    <rPh sb="1" eb="3">
      <t>ナマエ</t>
    </rPh>
    <phoneticPr fontId="1"/>
  </si>
  <si>
    <t>役職</t>
    <rPh sb="0" eb="2">
      <t>ヤクショク</t>
    </rPh>
    <phoneticPr fontId="1"/>
  </si>
  <si>
    <t>電話番号</t>
    <rPh sb="0" eb="4">
      <t>デンワバンゴウ</t>
    </rPh>
    <phoneticPr fontId="1"/>
  </si>
  <si>
    <t>メールアドレス</t>
    <phoneticPr fontId="1"/>
  </si>
  <si>
    <t>人数</t>
    <rPh sb="0" eb="2">
      <t>ニンズウ</t>
    </rPh>
    <phoneticPr fontId="1"/>
  </si>
  <si>
    <t>人</t>
    <rPh sb="0" eb="1">
      <t>ニン</t>
    </rPh>
    <phoneticPr fontId="1"/>
  </si>
  <si>
    <t>世帯数</t>
    <rPh sb="0" eb="3">
      <t>セタイスウ</t>
    </rPh>
    <phoneticPr fontId="1"/>
  </si>
  <si>
    <t>世帯</t>
    <rPh sb="0" eb="2">
      <t>セタイ</t>
    </rPh>
    <phoneticPr fontId="1"/>
  </si>
  <si>
    <t>貴居宅事業所が担当する要支援又は要介護の高齢者の人数と、その世帯数をお知らせください。</t>
    <rPh sb="24" eb="26">
      <t>ニンズウ</t>
    </rPh>
    <rPh sb="30" eb="33">
      <t>セタイスウ</t>
    </rPh>
    <rPh sb="35" eb="36">
      <t>シ</t>
    </rPh>
    <phoneticPr fontId="1"/>
  </si>
  <si>
    <t>2のうち、世帯員の２名以上が要支援要介護の状態にある世帯数をお知らせください。</t>
    <rPh sb="5" eb="8">
      <t>セタイイン</t>
    </rPh>
    <rPh sb="11" eb="13">
      <t>イジョウ</t>
    </rPh>
    <rPh sb="14" eb="17">
      <t>ヨウシエン</t>
    </rPh>
    <rPh sb="17" eb="20">
      <t>ヨウカイゴ</t>
    </rPh>
    <rPh sb="21" eb="23">
      <t>ジョウタイ</t>
    </rPh>
    <rPh sb="26" eb="28">
      <t>セタイ</t>
    </rPh>
    <rPh sb="28" eb="29">
      <t>スウ</t>
    </rPh>
    <rPh sb="31" eb="32">
      <t>シ</t>
    </rPh>
    <phoneticPr fontId="1"/>
  </si>
  <si>
    <t>2のうち、75歳以上の方のみで構成されている世帯数をお知らせください。</t>
    <phoneticPr fontId="1"/>
  </si>
  <si>
    <t>(基本項目)</t>
    <rPh sb="1" eb="5">
      <t>キホンコウモク</t>
    </rPh>
    <phoneticPr fontId="1"/>
  </si>
  <si>
    <t>(高齢者単身世帯)</t>
    <phoneticPr fontId="1"/>
  </si>
  <si>
    <t>65～74歳</t>
    <rPh sb="5" eb="6">
      <t>サイ</t>
    </rPh>
    <phoneticPr fontId="1"/>
  </si>
  <si>
    <t>75～79歳</t>
    <rPh sb="5" eb="6">
      <t>サイ</t>
    </rPh>
    <phoneticPr fontId="1"/>
  </si>
  <si>
    <t>80～84歳</t>
    <rPh sb="5" eb="6">
      <t>サイ</t>
    </rPh>
    <phoneticPr fontId="1"/>
  </si>
  <si>
    <t>85～89歳</t>
    <rPh sb="5" eb="6">
      <t>サイ</t>
    </rPh>
    <phoneticPr fontId="1"/>
  </si>
  <si>
    <t>90歳以上</t>
    <rPh sb="2" eb="3">
      <t>サイ</t>
    </rPh>
    <rPh sb="3" eb="5">
      <t>イジョウ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</si>
  <si>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</si>
  <si>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</si>
  <si>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</si>
  <si>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</si>
  <si>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</si>
  <si>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</si>
  <si>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</si>
  <si>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要支援要介護の高齢者単身世帯に、特に必要と感じるニーズ(困りごと)があれば、自由に記載してください。</t>
    <rPh sb="0" eb="3">
      <t>ヨウシエン</t>
    </rPh>
    <rPh sb="3" eb="6">
      <t>ヨウカイゴ</t>
    </rPh>
    <rPh sb="7" eb="14">
      <t>コウレイシャタンシンセタイ</t>
    </rPh>
    <rPh sb="16" eb="17">
      <t>トク</t>
    </rPh>
    <rPh sb="38" eb="40">
      <t>ジユウ</t>
    </rPh>
    <phoneticPr fontId="1"/>
  </si>
  <si>
    <t>自立</t>
    <rPh sb="0" eb="2">
      <t>ジリツ</t>
    </rPh>
    <phoneticPr fontId="1"/>
  </si>
  <si>
    <t>Ⅰ</t>
    <phoneticPr fontId="1"/>
  </si>
  <si>
    <t>Ⅱ</t>
    <phoneticPr fontId="1"/>
  </si>
  <si>
    <t>Ⅲ</t>
    <phoneticPr fontId="1"/>
  </si>
  <si>
    <t>Ⅳ</t>
    <phoneticPr fontId="1"/>
  </si>
  <si>
    <t>M</t>
    <phoneticPr fontId="1"/>
  </si>
  <si>
    <t>不明</t>
    <rPh sb="0" eb="2">
      <t>フメイ</t>
    </rPh>
    <phoneticPr fontId="1"/>
  </si>
  <si>
    <t>※区分が不明な方について、認知症がほぼ認められないと感じる方は「自立」それ以外は「不明」に区分してください。</t>
    <rPh sb="1" eb="3">
      <t>クブン</t>
    </rPh>
    <rPh sb="4" eb="6">
      <t>フメイ</t>
    </rPh>
    <rPh sb="7" eb="8">
      <t>カタ</t>
    </rPh>
    <rPh sb="13" eb="16">
      <t>ニンチショウ</t>
    </rPh>
    <rPh sb="19" eb="20">
      <t>ミト</t>
    </rPh>
    <rPh sb="26" eb="27">
      <t>カン</t>
    </rPh>
    <rPh sb="29" eb="30">
      <t>カタ</t>
    </rPh>
    <rPh sb="32" eb="34">
      <t>ジリツ</t>
    </rPh>
    <rPh sb="37" eb="39">
      <t>イガイ</t>
    </rPh>
    <rPh sb="41" eb="43">
      <t>フメイ</t>
    </rPh>
    <rPh sb="45" eb="47">
      <t>クブン</t>
    </rPh>
    <phoneticPr fontId="1"/>
  </si>
  <si>
    <t>パーセント位</t>
    <rPh sb="5" eb="6">
      <t>クライ</t>
    </rPh>
    <phoneticPr fontId="1"/>
  </si>
  <si>
    <t>計</t>
    <rPh sb="0" eb="1">
      <t>ケイ</t>
    </rPh>
    <phoneticPr fontId="1"/>
  </si>
  <si>
    <t>※計は６の合計と一致させてください。</t>
    <rPh sb="1" eb="2">
      <t>ケイ</t>
    </rPh>
    <rPh sb="5" eb="6">
      <t>ゴウ</t>
    </rPh>
    <rPh sb="6" eb="7">
      <t>ケイ</t>
    </rPh>
    <rPh sb="8" eb="10">
      <t>イッチ</t>
    </rPh>
    <phoneticPr fontId="1"/>
  </si>
  <si>
    <t>※計は7の計と一致させてください。</t>
    <rPh sb="1" eb="2">
      <t>ケイ</t>
    </rPh>
    <rPh sb="5" eb="6">
      <t>ケイ</t>
    </rPh>
    <rPh sb="7" eb="9">
      <t>イッチ</t>
    </rPh>
    <phoneticPr fontId="1"/>
  </si>
  <si>
    <t>6の方の要介護度をお知らせください。(単位:人)</t>
    <rPh sb="2" eb="3">
      <t>カタ</t>
    </rPh>
    <rPh sb="4" eb="5">
      <t>ヨウ</t>
    </rPh>
    <rPh sb="5" eb="8">
      <t>カイゴド</t>
    </rPh>
    <rPh sb="10" eb="11">
      <t>シ</t>
    </rPh>
    <phoneticPr fontId="1"/>
  </si>
  <si>
    <t>6の方の認知症日常生活自立度を、わかる範囲でお知らせください。</t>
    <rPh sb="2" eb="3">
      <t>カタ</t>
    </rPh>
    <rPh sb="4" eb="7">
      <t>ニンチショウ</t>
    </rPh>
    <rPh sb="7" eb="11">
      <t>ニチジョウセイカツ</t>
    </rPh>
    <rPh sb="11" eb="14">
      <t>ジリツド</t>
    </rPh>
    <rPh sb="19" eb="21">
      <t>ハンイ</t>
    </rPh>
    <rPh sb="23" eb="24">
      <t>シ</t>
    </rPh>
    <phoneticPr fontId="1"/>
  </si>
  <si>
    <t>　　　(自由記載)※スペースが足りない場合も、行挿入をせず、そのまま本欄に記入してください。(はみ出しても差し支えありません。)</t>
    <rPh sb="15" eb="16">
      <t>タ</t>
    </rPh>
    <rPh sb="19" eb="21">
      <t>バアイ</t>
    </rPh>
    <rPh sb="23" eb="26">
      <t>ギョウソウニュウ</t>
    </rPh>
    <rPh sb="34" eb="36">
      <t>ホンラン</t>
    </rPh>
    <rPh sb="37" eb="39">
      <t>キニュウ</t>
    </rPh>
    <rPh sb="49" eb="50">
      <t>ダ</t>
    </rPh>
    <rPh sb="53" eb="54">
      <t>サ</t>
    </rPh>
    <rPh sb="55" eb="56">
      <t>ツカ</t>
    </rPh>
    <phoneticPr fontId="1"/>
  </si>
  <si>
    <r>
      <t>　※数値は、２０２２/５/１現在でお願いします。</t>
    </r>
    <r>
      <rPr>
        <u/>
        <sz val="9"/>
        <color rgb="FFFF0000"/>
        <rFont val="游ゴシック"/>
        <family val="3"/>
        <charset val="128"/>
        <scheme val="minor"/>
      </rPr>
      <t>次の方は調査対象に含みません</t>
    </r>
    <r>
      <rPr>
        <sz val="9"/>
        <color theme="1"/>
        <rFont val="游ゴシック"/>
        <family val="3"/>
        <charset val="128"/>
        <scheme val="minor"/>
      </rPr>
      <t>ので、回答からは除いてください。
　　・世帯員全員が入所系施設等(※)に入居している世帯
　　(※)特養、老健、介護医療院、認知症高齢者グループホーム、軽費老人ホーム(A型、ケアハウス)、有料老人ホーム、サ高住
　　・一般病床、療養型医療施設等に現に入院されている方で、今後自宅への退院がほぼ見込まれない方</t>
    </r>
    <rPh sb="2" eb="4">
      <t>スウチ</t>
    </rPh>
    <rPh sb="14" eb="16">
      <t>ゲンザイ</t>
    </rPh>
    <rPh sb="18" eb="19">
      <t>ネガ</t>
    </rPh>
    <rPh sb="41" eb="43">
      <t>カイトウ</t>
    </rPh>
    <rPh sb="46" eb="47">
      <t>ノゾ</t>
    </rPh>
    <rPh sb="80" eb="82">
      <t>セタイ</t>
    </rPh>
    <phoneticPr fontId="1"/>
  </si>
  <si>
    <r>
      <t>6の方のうち、近隣に頼りになる身内・親戚が</t>
    </r>
    <r>
      <rPr>
        <b/>
        <u/>
        <sz val="11"/>
        <color theme="1"/>
        <rFont val="游ゴシック"/>
        <family val="3"/>
        <charset val="128"/>
        <scheme val="minor"/>
      </rPr>
      <t>ある</t>
    </r>
    <r>
      <rPr>
        <b/>
        <sz val="11"/>
        <color theme="1"/>
        <rFont val="游ゴシック"/>
        <family val="3"/>
        <charset val="128"/>
        <scheme val="minor"/>
      </rPr>
      <t>方はどれ位ありますか。だいたいの数値をパーセンテージでお答えください。</t>
    </r>
    <rPh sb="2" eb="3">
      <t>カタ</t>
    </rPh>
    <rPh sb="15" eb="17">
      <t>ミウチ</t>
    </rPh>
    <rPh sb="23" eb="24">
      <t>カタ</t>
    </rPh>
    <rPh sb="27" eb="28">
      <t>クライ</t>
    </rPh>
    <rPh sb="39" eb="41">
      <t>スウチ</t>
    </rPh>
    <rPh sb="51" eb="52">
      <t>コタ</t>
    </rPh>
    <phoneticPr fontId="1"/>
  </si>
  <si>
    <t>事業所住所</t>
    <rPh sb="0" eb="3">
      <t>ジギョウショ</t>
    </rPh>
    <rPh sb="3" eb="5">
      <t>ジュウショ</t>
    </rPh>
    <phoneticPr fontId="1"/>
  </si>
  <si>
    <t>チェックセル</t>
    <phoneticPr fontId="1"/>
  </si>
  <si>
    <t>ありがとうございました。エクセル形式のまま、鳥取県長寿社会課(メール：choujyushakai@pref.tottori.lg.jp)へお送りください。その際、メールの題名を「老々介護等アンケート回答」、添付ファイル名を「〇〇事業所(回答)」としてくださいますようお願いします。</t>
    <rPh sb="16" eb="18">
      <t>ケイシキ</t>
    </rPh>
    <rPh sb="22" eb="25">
      <t>トットリケン</t>
    </rPh>
    <rPh sb="25" eb="30">
      <t>チョウジュシャカイカ</t>
    </rPh>
    <rPh sb="70" eb="71">
      <t>オク</t>
    </rPh>
    <rPh sb="85" eb="87">
      <t>ダイメイ</t>
    </rPh>
    <rPh sb="89" eb="93">
      <t>ロウロウカイゴ</t>
    </rPh>
    <rPh sb="99" eb="101">
      <t>カイトウ</t>
    </rPh>
    <rPh sb="134" eb="135">
      <t>ネガ</t>
    </rPh>
    <phoneticPr fontId="1"/>
  </si>
  <si>
    <t>老老介護に、特に必要と感じるニーズ(困りごと)があれば、自由に記載してください。</t>
    <rPh sb="0" eb="2">
      <t>ロウロウ</t>
    </rPh>
    <rPh sb="2" eb="4">
      <t>カイゴ</t>
    </rPh>
    <rPh sb="6" eb="7">
      <t>トク</t>
    </rPh>
    <rPh sb="28" eb="30">
      <t>ジユウ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</si>
  <si>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(老老介護等)</t>
    </r>
    <r>
      <rPr>
        <b/>
        <sz val="22"/>
        <color theme="1"/>
        <rFont val="游ゴシック"/>
        <family val="3"/>
        <charset val="128"/>
        <scheme val="minor"/>
      </rPr>
      <t xml:space="preserve">
調査票</t>
    </r>
    <rPh sb="1" eb="5">
      <t>ロウロウカイゴ</t>
    </rPh>
    <rPh sb="5" eb="6">
      <t>トウ</t>
    </rPh>
    <rPh sb="8" eb="11">
      <t>チョウサヒョウ</t>
    </rPh>
    <phoneticPr fontId="1"/>
  </si>
  <si>
    <t>(老老介護)</t>
    <rPh sb="1" eb="5">
      <t>ロウロウカイゴ</t>
    </rPh>
    <phoneticPr fontId="1"/>
  </si>
  <si>
    <t>問い合わせ先　鳥取県福祉保健部ささえあい福祉局長寿社会課　0857-26-7175 (担当:田村)</t>
    <rPh sb="0" eb="1">
      <t>ト</t>
    </rPh>
    <rPh sb="2" eb="3">
      <t>ア</t>
    </rPh>
    <rPh sb="5" eb="6">
      <t>サキ</t>
    </rPh>
    <rPh sb="7" eb="10">
      <t>トットリケン</t>
    </rPh>
    <rPh sb="10" eb="15">
      <t>フクシホケンブ</t>
    </rPh>
    <rPh sb="20" eb="23">
      <t>フクシキョク</t>
    </rPh>
    <rPh sb="23" eb="28">
      <t>チョウジュシャカイカ</t>
    </rPh>
    <rPh sb="43" eb="45">
      <t>タントウ</t>
    </rPh>
    <rPh sb="46" eb="48">
      <t>タムラ</t>
    </rPh>
    <phoneticPr fontId="1"/>
  </si>
  <si>
    <r>
      <rPr>
        <b/>
        <sz val="11"/>
        <color rgb="FFFF0000"/>
        <rFont val="游ゴシック"/>
        <family val="3"/>
        <charset val="128"/>
        <scheme val="minor"/>
      </rPr>
      <t>1のうち</t>
    </r>
    <r>
      <rPr>
        <b/>
        <sz val="11"/>
        <color theme="1"/>
        <rFont val="游ゴシック"/>
        <family val="3"/>
        <charset val="128"/>
        <scheme val="minor"/>
      </rPr>
      <t>、65歳以上の方のみ(夫婦、親子、兄弟等</t>
    </r>
    <r>
      <rPr>
        <b/>
        <sz val="11"/>
        <color rgb="FFFF0000"/>
        <rFont val="游ゴシック"/>
        <family val="3"/>
        <charset val="128"/>
        <scheme val="minor"/>
      </rPr>
      <t>２名以上</t>
    </r>
    <r>
      <rPr>
        <b/>
        <sz val="11"/>
        <color theme="1"/>
        <rFont val="游ゴシック"/>
        <family val="3"/>
        <charset val="128"/>
        <scheme val="minor"/>
      </rPr>
      <t>)で構成されている世帯数をお知らせください。</t>
    </r>
    <rPh sb="21" eb="23">
      <t>キョウダイ</t>
    </rPh>
    <rPh sb="23" eb="24">
      <t>トウ</t>
    </rPh>
    <rPh sb="25" eb="26">
      <t>メイ</t>
    </rPh>
    <rPh sb="26" eb="28">
      <t>イジョウ</t>
    </rPh>
    <rPh sb="39" eb="40">
      <t>スウ</t>
    </rPh>
    <rPh sb="42" eb="43">
      <t>シ</t>
    </rPh>
    <phoneticPr fontId="1"/>
  </si>
  <si>
    <r>
      <rPr>
        <b/>
        <sz val="11"/>
        <color rgb="FFFF0000"/>
        <rFont val="游ゴシック"/>
        <family val="3"/>
        <charset val="128"/>
        <scheme val="minor"/>
      </rPr>
      <t>1のうち</t>
    </r>
    <r>
      <rPr>
        <b/>
        <sz val="11"/>
        <color theme="1"/>
        <rFont val="游ゴシック"/>
        <family val="3"/>
        <charset val="128"/>
        <scheme val="minor"/>
      </rPr>
      <t>、65歳以上の</t>
    </r>
    <r>
      <rPr>
        <b/>
        <sz val="11"/>
        <color rgb="FFFF0000"/>
        <rFont val="游ゴシック"/>
        <family val="3"/>
        <charset val="128"/>
        <scheme val="minor"/>
      </rPr>
      <t>単身者世帯</t>
    </r>
    <r>
      <rPr>
        <b/>
        <sz val="11"/>
        <color theme="1"/>
        <rFont val="游ゴシック"/>
        <family val="3"/>
        <charset val="128"/>
        <scheme val="minor"/>
      </rPr>
      <t>について、年齢別の人数をお知らせください。(単位:人)</t>
    </r>
    <rPh sb="11" eb="14">
      <t>タンシンシャ</t>
    </rPh>
    <rPh sb="21" eb="23">
      <t>ネンレイ</t>
    </rPh>
    <rPh sb="23" eb="24">
      <t>ベツ</t>
    </rPh>
    <rPh sb="25" eb="26">
      <t>ヒト</t>
    </rPh>
    <rPh sb="26" eb="27">
      <t>スウ</t>
    </rPh>
    <rPh sb="29" eb="30">
      <t>シ</t>
    </rPh>
    <rPh sb="38" eb="40">
      <t>タンイ</t>
    </rPh>
    <rPh sb="41" eb="42">
      <t>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</si>
</sst>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u/>
      <sz val="9"/>
      <color rgb="FFFF0000"/>
      <name val="游ゴシック"/>
      <family val="3"/>
      <charset val="128"/>
      <scheme val="minor"/>
    </font>
    <font>
      <sz val="11"/>
      <color theme="1"/>
      <name val="BIZ UDゴシック"/>
      <family val="3"/>
      <charset val="128"/>
    </font>
    <font>
      <b/>
      <u/>
      <sz val="11"/>
      <color theme="1"/>
      <name val="游ゴシック"/>
      <family val="3"/>
      <charset val="128"/>
      <scheme val="minor"/>
    </font>
    <font>
      <b/>
      <sz val="14"/>
      <color theme="8" tint="-0.499984740745262"/>
      <name val="游ゴシック"/>
      <family val="3"/>
      <charset val="128"/>
      <scheme val="minor"/>
    </font>
    <font>
      <sz val="14"/>
      <color theme="8" tint="-0.499984740745262"/>
      <name val="游ゴシック"/>
      <family val="3"/>
      <charset val="128"/>
      <scheme val="minor"/>
    </font>
    <font>
      <b/>
      <sz val="11"/>
      <color theme="8" tint="-0.499984740745262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0"/>
      </right>
      <top/>
      <bottom/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top"/>
    </xf>
    <xf numFmtId="0" fontId="5" fillId="0" borderId="0" xfId="0" applyFont="1" applyAlignment="1">
      <alignment vertical="center" shrinkToFit="1"/>
    </xf>
    <xf numFmtId="0" fontId="2" fillId="0" borderId="0" xfId="0" applyFont="1" applyAlignment="1">
      <alignment vertical="top" wrapTex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2" fillId="0" borderId="0" xfId="0" applyFont="1" applyAlignment="1"/>
    <xf numFmtId="0" fontId="5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176" fontId="11" fillId="0" borderId="0" xfId="0" applyNumberFormat="1" applyFont="1" applyAlignment="1">
      <alignment vertical="top"/>
    </xf>
    <xf numFmtId="176" fontId="10" fillId="0" borderId="0" xfId="0" applyNumberFormat="1" applyFont="1" applyBorder="1" applyAlignment="1">
      <alignment vertical="center"/>
    </xf>
    <xf numFmtId="176" fontId="11" fillId="0" borderId="0" xfId="0" applyNumberFormat="1" applyFont="1" applyAlignment="1">
      <alignment vertical="center"/>
    </xf>
    <xf numFmtId="0" fontId="13" fillId="2" borderId="0" xfId="0" applyFont="1" applyFill="1">
      <alignment vertical="center"/>
    </xf>
    <xf numFmtId="176" fontId="10" fillId="3" borderId="16" xfId="0" applyNumberFormat="1" applyFont="1" applyFill="1" applyBorder="1" applyAlignment="1" applyProtection="1">
      <alignment vertical="center"/>
      <protection locked="0"/>
    </xf>
    <xf numFmtId="176" fontId="10" fillId="3" borderId="17" xfId="0" applyNumberFormat="1" applyFont="1" applyFill="1" applyBorder="1" applyAlignment="1" applyProtection="1">
      <alignment vertical="center"/>
      <protection locked="0"/>
    </xf>
    <xf numFmtId="176" fontId="10" fillId="3" borderId="23" xfId="0" applyNumberFormat="1" applyFont="1" applyFill="1" applyBorder="1" applyAlignment="1" applyProtection="1">
      <alignment vertical="center"/>
      <protection locked="0"/>
    </xf>
    <xf numFmtId="176" fontId="10" fillId="3" borderId="25" xfId="0" applyNumberFormat="1" applyFont="1" applyFill="1" applyBorder="1" applyAlignment="1" applyProtection="1">
      <alignment vertical="center"/>
      <protection locked="0"/>
    </xf>
    <xf numFmtId="176" fontId="10" fillId="3" borderId="1" xfId="0" applyNumberFormat="1" applyFont="1" applyFill="1" applyBorder="1" applyAlignment="1" applyProtection="1">
      <alignment vertical="center"/>
      <protection locked="0"/>
    </xf>
    <xf numFmtId="0" fontId="3" fillId="0" borderId="28" xfId="0" applyFont="1" applyBorder="1">
      <alignment vertical="center"/>
    </xf>
    <xf numFmtId="0" fontId="13" fillId="0" borderId="0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vertical="center" shrinkToFit="1"/>
    </xf>
    <xf numFmtId="0" fontId="12" fillId="3" borderId="20" xfId="0" applyFont="1" applyFill="1" applyBorder="1" applyAlignment="1" applyProtection="1">
      <alignment horizontal="left" vertical="center" indent="1" shrinkToFit="1"/>
      <protection locked="0"/>
    </xf>
    <xf numFmtId="0" fontId="12" fillId="3" borderId="10" xfId="0" applyFont="1" applyFill="1" applyBorder="1" applyAlignment="1" applyProtection="1">
      <alignment horizontal="left" vertical="center" indent="1" shrinkToFit="1"/>
      <protection locked="0"/>
    </xf>
    <xf numFmtId="0" fontId="12" fillId="3" borderId="15" xfId="0" applyFont="1" applyFill="1" applyBorder="1" applyAlignment="1" applyProtection="1">
      <alignment horizontal="left" vertical="center" indent="1" shrinkToFit="1"/>
      <protection locked="0"/>
    </xf>
    <xf numFmtId="0" fontId="12" fillId="3" borderId="21" xfId="0" applyFont="1" applyFill="1" applyBorder="1" applyAlignment="1" applyProtection="1">
      <alignment horizontal="left" vertical="center" indent="1" shrinkToFit="1"/>
      <protection locked="0"/>
    </xf>
    <xf numFmtId="0" fontId="12" fillId="3" borderId="17" xfId="0" applyFont="1" applyFill="1" applyBorder="1" applyAlignment="1" applyProtection="1">
      <alignment horizontal="left" vertical="center" indent="1" shrinkToFit="1"/>
      <protection locked="0"/>
    </xf>
    <xf numFmtId="0" fontId="12" fillId="3" borderId="18" xfId="0" applyFont="1" applyFill="1" applyBorder="1" applyAlignment="1" applyProtection="1">
      <alignment horizontal="left" vertical="center" indent="1" shrinkToFit="1"/>
      <protection locked="0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5" fillId="0" borderId="11" xfId="0" applyFont="1" applyBorder="1" applyAlignment="1">
      <alignment horizontal="left" vertical="center" wrapText="1" indent="1"/>
    </xf>
    <xf numFmtId="0" fontId="5" fillId="0" borderId="14" xfId="0" applyFont="1" applyBorder="1" applyAlignment="1">
      <alignment horizontal="left" vertical="center" wrapText="1" indent="1"/>
    </xf>
    <xf numFmtId="0" fontId="5" fillId="0" borderId="16" xfId="0" applyFont="1" applyBorder="1" applyAlignment="1">
      <alignment horizontal="left" vertical="center" wrapText="1" indent="1"/>
    </xf>
    <xf numFmtId="0" fontId="5" fillId="0" borderId="12" xfId="0" applyFont="1" applyBorder="1" applyAlignment="1">
      <alignment horizontal="left" vertical="center" indent="1"/>
    </xf>
    <xf numFmtId="0" fontId="5" fillId="0" borderId="13" xfId="0" applyFont="1" applyBorder="1" applyAlignment="1">
      <alignment horizontal="left" vertical="center" indent="1"/>
    </xf>
    <xf numFmtId="0" fontId="5" fillId="0" borderId="10" xfId="0" applyFont="1" applyBorder="1" applyAlignment="1">
      <alignment horizontal="left" vertical="center" indent="1"/>
    </xf>
    <xf numFmtId="0" fontId="5" fillId="0" borderId="15" xfId="0" applyFont="1" applyBorder="1" applyAlignment="1">
      <alignment horizontal="left" vertical="center" indent="1"/>
    </xf>
    <xf numFmtId="0" fontId="5" fillId="0" borderId="17" xfId="0" applyFont="1" applyBorder="1" applyAlignment="1">
      <alignment horizontal="left" vertical="center" indent="1"/>
    </xf>
    <xf numFmtId="0" fontId="5" fillId="0" borderId="18" xfId="0" applyFont="1" applyBorder="1" applyAlignment="1">
      <alignment horizontal="left" vertical="center" indent="1"/>
    </xf>
    <xf numFmtId="0" fontId="12" fillId="3" borderId="19" xfId="0" applyFont="1" applyFill="1" applyBorder="1" applyAlignment="1" applyProtection="1">
      <alignment horizontal="left" vertical="center" indent="1" shrinkToFit="1"/>
      <protection locked="0"/>
    </xf>
    <xf numFmtId="0" fontId="12" fillId="3" borderId="12" xfId="0" applyFont="1" applyFill="1" applyBorder="1" applyAlignment="1" applyProtection="1">
      <alignment horizontal="left" vertical="center" indent="1" shrinkToFit="1"/>
      <protection locked="0"/>
    </xf>
    <xf numFmtId="0" fontId="12" fillId="3" borderId="13" xfId="0" applyFont="1" applyFill="1" applyBorder="1" applyAlignment="1" applyProtection="1">
      <alignment horizontal="left" vertical="center" indent="1" shrinkToFit="1"/>
      <protection locked="0"/>
    </xf>
    <xf numFmtId="0" fontId="5" fillId="0" borderId="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2" fillId="3" borderId="2" xfId="0" applyFont="1" applyFill="1" applyBorder="1" applyAlignment="1" applyProtection="1">
      <alignment horizontal="left" vertical="top" wrapText="1"/>
      <protection locked="0"/>
    </xf>
    <xf numFmtId="0" fontId="12" fillId="3" borderId="3" xfId="0" applyFont="1" applyFill="1" applyBorder="1" applyAlignment="1" applyProtection="1">
      <alignment horizontal="left" vertical="top" wrapText="1"/>
      <protection locked="0"/>
    </xf>
    <xf numFmtId="0" fontId="12" fillId="3" borderId="4" xfId="0" applyFont="1" applyFill="1" applyBorder="1" applyAlignment="1" applyProtection="1">
      <alignment horizontal="left" vertical="top" wrapText="1"/>
      <protection locked="0"/>
    </xf>
    <xf numFmtId="0" fontId="12" fillId="3" borderId="5" xfId="0" applyFont="1" applyFill="1" applyBorder="1" applyAlignment="1" applyProtection="1">
      <alignment horizontal="left" vertical="top" wrapText="1"/>
      <protection locked="0"/>
    </xf>
    <xf numFmtId="0" fontId="12" fillId="3" borderId="0" xfId="0" applyFont="1" applyFill="1" applyBorder="1" applyAlignment="1" applyProtection="1">
      <alignment horizontal="left" vertical="top" wrapText="1"/>
      <protection locked="0"/>
    </xf>
    <xf numFmtId="0" fontId="12" fillId="3" borderId="6" xfId="0" applyFont="1" applyFill="1" applyBorder="1" applyAlignment="1" applyProtection="1">
      <alignment horizontal="left" vertical="top" wrapText="1"/>
      <protection locked="0"/>
    </xf>
    <xf numFmtId="0" fontId="12" fillId="3" borderId="7" xfId="0" applyFont="1" applyFill="1" applyBorder="1" applyAlignment="1" applyProtection="1">
      <alignment horizontal="left" vertical="top" wrapText="1"/>
      <protection locked="0"/>
    </xf>
    <xf numFmtId="0" fontId="12" fillId="3" borderId="8" xfId="0" applyFont="1" applyFill="1" applyBorder="1" applyAlignment="1" applyProtection="1">
      <alignment horizontal="left" vertical="top" wrapText="1"/>
      <protection locked="0"/>
    </xf>
    <xf numFmtId="0" fontId="12" fillId="3" borderId="9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10" fillId="3" borderId="26" xfId="0" applyFont="1" applyFill="1" applyBorder="1" applyAlignment="1" applyProtection="1">
      <alignment horizontal="center" vertical="center"/>
      <protection locked="0"/>
    </xf>
    <xf numFmtId="0" fontId="10" fillId="3" borderId="27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 shrinkToFit="1"/>
    </xf>
    <xf numFmtId="0" fontId="13" fillId="0" borderId="0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50"/>
  <sheetViews>
    <sheetView showGridLines="0" tabSelected="1" topLeftCell="A25" workbookViewId="0">
      <pane xSplit="15" topLeftCell="P1" activePane="topRight" state="frozen"/>
      <selection pane="topRight" activeCell="I33" sqref="I33"/>
    </sheetView>
  </sheetViews>
  <sheetFormatPr defaultColWidth="8.625" defaultRowHeight="18.75" x14ac:dyDescent="0.4"/>
  <cols>
    <col min="1" max="1" width="4.625" style="1" customWidth="1"/>
    <col min="2" max="13" width="8.625" style="1"/>
    <col min="14" max="14" width="4.625" style="1" customWidth="1"/>
    <col min="15" max="15" width="2.625" style="1" customWidth="1"/>
    <col min="16" max="26" width="8.625" style="1"/>
    <col min="27" max="65" width="6.625" style="1" customWidth="1"/>
    <col min="66" max="16384" width="8.625" style="1"/>
  </cols>
  <sheetData>
    <row r="1" spans="1:65" ht="20.100000000000001" customHeight="1" x14ac:dyDescent="0.4">
      <c r="A1" s="37" t="s">
        <v>49</v>
      </c>
      <c r="B1" s="38"/>
      <c r="C1" s="39"/>
      <c r="E1" s="46" t="s">
        <v>0</v>
      </c>
      <c r="F1" s="49" t="s">
        <v>1</v>
      </c>
      <c r="G1" s="50"/>
      <c r="H1" s="55"/>
      <c r="I1" s="56"/>
      <c r="J1" s="56"/>
      <c r="K1" s="56"/>
      <c r="L1" s="56"/>
      <c r="M1" s="56"/>
      <c r="N1" s="57"/>
      <c r="AA1" s="78" t="s">
        <v>46</v>
      </c>
      <c r="AB1" s="78"/>
      <c r="AC1" s="78"/>
      <c r="AD1" s="78"/>
      <c r="AE1" s="29" t="s">
        <v>1</v>
      </c>
      <c r="AF1" s="29" t="s">
        <v>2</v>
      </c>
      <c r="AG1" s="29" t="s">
        <v>3</v>
      </c>
      <c r="AH1" s="29" t="s">
        <v>45</v>
      </c>
      <c r="AI1" s="29" t="s">
        <v>4</v>
      </c>
      <c r="AJ1" s="29" t="s">
        <v>5</v>
      </c>
      <c r="AK1" s="78">
        <v>1</v>
      </c>
      <c r="AL1" s="78"/>
      <c r="AM1" s="29">
        <v>2</v>
      </c>
      <c r="AN1" s="29">
        <v>3</v>
      </c>
      <c r="AO1" s="29">
        <v>4</v>
      </c>
      <c r="AP1" s="29">
        <v>5</v>
      </c>
      <c r="AQ1" s="78">
        <v>6</v>
      </c>
      <c r="AR1" s="78"/>
      <c r="AS1" s="78"/>
      <c r="AT1" s="78"/>
      <c r="AU1" s="78"/>
      <c r="AV1" s="78">
        <v>7</v>
      </c>
      <c r="AW1" s="78"/>
      <c r="AX1" s="78"/>
      <c r="AY1" s="78"/>
      <c r="AZ1" s="78"/>
      <c r="BA1" s="78"/>
      <c r="BB1" s="78"/>
      <c r="BC1" s="78"/>
      <c r="BD1" s="78">
        <v>8</v>
      </c>
      <c r="BE1" s="78"/>
      <c r="BF1" s="78"/>
      <c r="BG1" s="78"/>
      <c r="BH1" s="78"/>
      <c r="BI1" s="78"/>
      <c r="BJ1" s="78"/>
      <c r="BK1" s="78"/>
      <c r="BL1" s="29">
        <v>9</v>
      </c>
      <c r="BM1" s="29">
        <v>10</v>
      </c>
    </row>
    <row r="2" spans="1:65" ht="20.100000000000001" customHeight="1" x14ac:dyDescent="0.4">
      <c r="A2" s="40"/>
      <c r="B2" s="41"/>
      <c r="C2" s="42"/>
      <c r="E2" s="47"/>
      <c r="F2" s="51" t="s">
        <v>2</v>
      </c>
      <c r="G2" s="52"/>
      <c r="H2" s="31"/>
      <c r="I2" s="32"/>
      <c r="J2" s="32"/>
      <c r="K2" s="32"/>
      <c r="L2" s="32"/>
      <c r="M2" s="32"/>
      <c r="N2" s="33"/>
      <c r="AA2" s="30">
        <f>INDEX('01'!_xlnm.Print_Area,5,1)</f>
        <v>1</v>
      </c>
      <c r="AB2" s="30">
        <f>INDEX('01'!_xlnm.Print_Area,7,14)</f>
        <v>2</v>
      </c>
      <c r="AC2" s="30">
        <f>INDEX('01'!_xlnm.Print_Area,50,1)</f>
        <v>3</v>
      </c>
      <c r="AD2" s="30">
        <f>INDEX('01'!_xlnm.Print_Area,50,14)</f>
        <v>4</v>
      </c>
      <c r="AE2" s="30" t="str">
        <f>IF('01'!H1="","",'01'!H1)</f>
        <v/>
      </c>
      <c r="AF2" s="30" t="str">
        <f>IF('01'!H2="","",'01'!H2)</f>
        <v/>
      </c>
      <c r="AG2" s="30" t="str">
        <f>IF('01'!H3="","",'01'!H3)</f>
        <v/>
      </c>
      <c r="AH2" s="30" t="str">
        <f>IF('01'!H4="","",'01'!H4)</f>
        <v/>
      </c>
      <c r="AI2" s="30" t="str">
        <f>IF('01'!H5="","",'01'!H5)</f>
        <v/>
      </c>
      <c r="AJ2" s="30" t="str">
        <f>IF('01'!H6="","",'01'!H6)</f>
        <v/>
      </c>
      <c r="AK2" s="30" t="str">
        <f>IF('01'!M9="","",'01'!M9)</f>
        <v/>
      </c>
      <c r="AL2" s="30" t="str">
        <f>IF('01'!M11="","",'01'!M11)</f>
        <v/>
      </c>
      <c r="AM2" s="30" t="str">
        <f>IF('01'!M14="","",'01'!M14)</f>
        <v/>
      </c>
      <c r="AN2" s="30" t="str">
        <f>IF('01'!M16="","",'01'!M16)</f>
        <v/>
      </c>
      <c r="AO2" s="30" t="str">
        <f>IF('01'!M18="","",'01'!M18)</f>
        <v/>
      </c>
      <c r="AP2" s="30" t="str">
        <f>IF('01'!A22="","",'01'!A22)</f>
        <v/>
      </c>
      <c r="AQ2" s="30" t="str">
        <f>IF('01'!C29="","",'01'!C29)</f>
        <v/>
      </c>
      <c r="AR2" s="30" t="str">
        <f>IF('01'!E29="","",'01'!E29)</f>
        <v/>
      </c>
      <c r="AS2" s="30" t="str">
        <f>IF('01'!G29="","",'01'!G29)</f>
        <v/>
      </c>
      <c r="AT2" s="30" t="str">
        <f>IF('01'!I29="","",'01'!I29)</f>
        <v/>
      </c>
      <c r="AU2" s="30" t="str">
        <f>IF('01'!K29="","",'01'!K29)</f>
        <v/>
      </c>
      <c r="AV2" s="30" t="str">
        <f>IF('01'!B33="","",'01'!B33)</f>
        <v/>
      </c>
      <c r="AW2" s="30" t="str">
        <f>IF('01'!C33="","",'01'!C33)</f>
        <v/>
      </c>
      <c r="AX2" s="30" t="str">
        <f>IF('01'!D33="","",'01'!D33)</f>
        <v/>
      </c>
      <c r="AY2" s="30" t="str">
        <f>IF('01'!E33="","",'01'!E33)</f>
        <v/>
      </c>
      <c r="AZ2" s="30" t="str">
        <f>IF('01'!F33="","",'01'!F33)</f>
        <v/>
      </c>
      <c r="BA2" s="30" t="str">
        <f>IF('01'!G33="","",'01'!G33)</f>
        <v/>
      </c>
      <c r="BB2" s="30" t="str">
        <f>IF('01'!H33="","",'01'!H33)</f>
        <v/>
      </c>
      <c r="BC2" s="30">
        <f>IF('01'!I33="","",'01'!I33)</f>
        <v>0</v>
      </c>
      <c r="BD2" s="30" t="str">
        <f>IF('01'!B37="","",'01'!B37)</f>
        <v/>
      </c>
      <c r="BE2" s="30" t="str">
        <f>IF('01'!C37="","",'01'!C37)</f>
        <v/>
      </c>
      <c r="BF2" s="30" t="str">
        <f>IF('01'!D37="","",'01'!D37)</f>
        <v/>
      </c>
      <c r="BG2" s="30" t="str">
        <f>IF('01'!E37="","",'01'!E37)</f>
        <v/>
      </c>
      <c r="BH2" s="30" t="str">
        <f>IF('01'!F37="","",'01'!F37)</f>
        <v/>
      </c>
      <c r="BI2" s="30" t="str">
        <f>IF('01'!G37="","",'01'!G37)</f>
        <v/>
      </c>
      <c r="BJ2" s="30" t="str">
        <f>IF('01'!H37="","",'01'!H37)</f>
        <v/>
      </c>
      <c r="BK2" s="30">
        <f>IF('01'!I37="","",'01'!I37)</f>
        <v>0</v>
      </c>
      <c r="BL2" s="30" t="str">
        <f>IF('01'!L39="","",'01'!L39)</f>
        <v/>
      </c>
      <c r="BM2" s="30" t="str">
        <f>IF('01'!A44="","",'01'!A44)</f>
        <v/>
      </c>
    </row>
    <row r="3" spans="1:65" ht="20.100000000000001" customHeight="1" thickBot="1" x14ac:dyDescent="0.45">
      <c r="A3" s="43"/>
      <c r="B3" s="44"/>
      <c r="C3" s="45"/>
      <c r="E3" s="47"/>
      <c r="F3" s="51" t="s">
        <v>3</v>
      </c>
      <c r="G3" s="52"/>
      <c r="H3" s="31"/>
      <c r="I3" s="32"/>
      <c r="J3" s="32"/>
      <c r="K3" s="32"/>
      <c r="L3" s="32"/>
      <c r="M3" s="32"/>
      <c r="N3" s="33"/>
    </row>
    <row r="4" spans="1:65" ht="20.100000000000001" customHeight="1" x14ac:dyDescent="0.7">
      <c r="A4" s="18"/>
      <c r="B4" s="18"/>
      <c r="C4" s="18"/>
      <c r="E4" s="47"/>
      <c r="F4" s="51" t="s">
        <v>45</v>
      </c>
      <c r="G4" s="52"/>
      <c r="H4" s="31"/>
      <c r="I4" s="32"/>
      <c r="J4" s="32"/>
      <c r="K4" s="32"/>
      <c r="L4" s="32"/>
      <c r="M4" s="32"/>
      <c r="N4" s="33"/>
    </row>
    <row r="5" spans="1:65" ht="20.100000000000001" customHeight="1" x14ac:dyDescent="0.4">
      <c r="A5" s="22">
        <v>1</v>
      </c>
      <c r="E5" s="47"/>
      <c r="F5" s="51" t="s">
        <v>4</v>
      </c>
      <c r="G5" s="52"/>
      <c r="H5" s="31"/>
      <c r="I5" s="32"/>
      <c r="J5" s="32"/>
      <c r="K5" s="32"/>
      <c r="L5" s="32"/>
      <c r="M5" s="32"/>
      <c r="N5" s="33"/>
    </row>
    <row r="6" spans="1:65" ht="20.100000000000001" customHeight="1" thickBot="1" x14ac:dyDescent="0.45">
      <c r="A6" s="62" t="s">
        <v>13</v>
      </c>
      <c r="B6" s="62"/>
      <c r="E6" s="48"/>
      <c r="F6" s="53" t="s">
        <v>5</v>
      </c>
      <c r="G6" s="54"/>
      <c r="H6" s="34"/>
      <c r="I6" s="35"/>
      <c r="J6" s="35"/>
      <c r="K6" s="35"/>
      <c r="L6" s="35"/>
      <c r="M6" s="35"/>
      <c r="N6" s="36"/>
    </row>
    <row r="7" spans="1:65" ht="6.75" customHeight="1" x14ac:dyDescent="0.4">
      <c r="A7" s="62"/>
      <c r="B7" s="62"/>
      <c r="N7" s="22">
        <v>2</v>
      </c>
    </row>
    <row r="8" spans="1:65" ht="7.5" customHeight="1" thickBot="1" x14ac:dyDescent="0.45">
      <c r="A8" s="62"/>
      <c r="B8" s="62"/>
    </row>
    <row r="9" spans="1:65" ht="30" customHeight="1" thickBot="1" x14ac:dyDescent="0.45">
      <c r="A9" s="6">
        <v>1</v>
      </c>
      <c r="B9" s="3" t="s">
        <v>10</v>
      </c>
      <c r="L9" s="5" t="s">
        <v>6</v>
      </c>
      <c r="M9" s="27"/>
      <c r="N9" s="3" t="s">
        <v>7</v>
      </c>
      <c r="AA9" s="28"/>
    </row>
    <row r="10" spans="1:65" ht="10.5" customHeight="1" thickBot="1" x14ac:dyDescent="0.45">
      <c r="A10" s="73" t="s">
        <v>43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10"/>
      <c r="M10" s="19"/>
      <c r="N10" s="10"/>
    </row>
    <row r="11" spans="1:65" ht="30" customHeight="1" thickBot="1" x14ac:dyDescent="0.45">
      <c r="A11" s="73"/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5" t="s">
        <v>8</v>
      </c>
      <c r="M11" s="27"/>
      <c r="N11" s="3" t="s">
        <v>9</v>
      </c>
    </row>
    <row r="12" spans="1:65" ht="27.75" customHeight="1" x14ac:dyDescent="0.4">
      <c r="A12" s="73"/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5"/>
      <c r="M12" s="20"/>
      <c r="N12" s="3"/>
    </row>
    <row r="13" spans="1:65" ht="19.5" customHeight="1" thickBot="1" x14ac:dyDescent="0.45">
      <c r="A13" s="72" t="s">
        <v>50</v>
      </c>
      <c r="B13" s="72"/>
      <c r="M13" s="21"/>
    </row>
    <row r="14" spans="1:65" ht="30" customHeight="1" thickBot="1" x14ac:dyDescent="0.45">
      <c r="A14" s="6">
        <v>2</v>
      </c>
      <c r="B14" s="77" t="s">
        <v>52</v>
      </c>
      <c r="C14" s="77"/>
      <c r="D14" s="77"/>
      <c r="E14" s="77"/>
      <c r="F14" s="77"/>
      <c r="G14" s="77"/>
      <c r="H14" s="77"/>
      <c r="I14" s="77"/>
      <c r="J14" s="77"/>
      <c r="K14" s="77"/>
      <c r="L14" s="5" t="s">
        <v>8</v>
      </c>
      <c r="M14" s="27"/>
      <c r="N14" s="3" t="s">
        <v>9</v>
      </c>
    </row>
    <row r="15" spans="1:65" ht="9.9499999999999993" customHeight="1" thickBot="1" x14ac:dyDescent="0.45">
      <c r="A15" s="4"/>
      <c r="M15" s="21"/>
    </row>
    <row r="16" spans="1:65" ht="30" customHeight="1" thickBot="1" x14ac:dyDescent="0.45">
      <c r="A16" s="6">
        <v>3</v>
      </c>
      <c r="B16" s="3" t="s">
        <v>11</v>
      </c>
      <c r="L16" s="5" t="s">
        <v>8</v>
      </c>
      <c r="M16" s="27"/>
      <c r="N16" s="3" t="s">
        <v>9</v>
      </c>
    </row>
    <row r="17" spans="1:14" ht="9.9499999999999993" customHeight="1" thickBot="1" x14ac:dyDescent="0.45">
      <c r="A17" s="4"/>
      <c r="M17" s="21"/>
    </row>
    <row r="18" spans="1:14" ht="30" customHeight="1" thickBot="1" x14ac:dyDescent="0.45">
      <c r="A18" s="6">
        <v>4</v>
      </c>
      <c r="B18" s="3" t="s">
        <v>12</v>
      </c>
      <c r="L18" s="5" t="s">
        <v>8</v>
      </c>
      <c r="M18" s="27"/>
      <c r="N18" s="3" t="s">
        <v>9</v>
      </c>
    </row>
    <row r="19" spans="1:14" ht="9.9499999999999993" customHeight="1" x14ac:dyDescent="0.4">
      <c r="A19" s="4"/>
    </row>
    <row r="20" spans="1:14" x14ac:dyDescent="0.4">
      <c r="A20" s="6">
        <v>5</v>
      </c>
      <c r="B20" s="3" t="s">
        <v>48</v>
      </c>
    </row>
    <row r="21" spans="1:14" ht="15" customHeight="1" thickBot="1" x14ac:dyDescent="0.45">
      <c r="A21" s="8" t="s">
        <v>42</v>
      </c>
    </row>
    <row r="22" spans="1:14" x14ac:dyDescent="0.4">
      <c r="A22" s="63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5"/>
    </row>
    <row r="23" spans="1:14" x14ac:dyDescent="0.4">
      <c r="A23" s="66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8"/>
    </row>
    <row r="24" spans="1:14" x14ac:dyDescent="0.4">
      <c r="A24" s="66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8"/>
    </row>
    <row r="25" spans="1:14" x14ac:dyDescent="0.4">
      <c r="A25" s="66"/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8"/>
    </row>
    <row r="26" spans="1:14" ht="19.5" thickBot="1" x14ac:dyDescent="0.45">
      <c r="A26" s="69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1"/>
    </row>
    <row r="27" spans="1:14" ht="25.5" x14ac:dyDescent="0.4">
      <c r="A27" s="2" t="s">
        <v>14</v>
      </c>
    </row>
    <row r="28" spans="1:14" ht="19.5" thickBot="1" x14ac:dyDescent="0.45">
      <c r="A28" s="6">
        <v>6</v>
      </c>
      <c r="B28" s="3" t="s">
        <v>53</v>
      </c>
    </row>
    <row r="29" spans="1:14" ht="30" customHeight="1" thickBot="1" x14ac:dyDescent="0.45">
      <c r="A29" s="6"/>
      <c r="B29" s="9" t="s">
        <v>15</v>
      </c>
      <c r="C29" s="27"/>
      <c r="D29" s="9" t="s">
        <v>16</v>
      </c>
      <c r="E29" s="27"/>
      <c r="F29" s="9" t="s">
        <v>17</v>
      </c>
      <c r="G29" s="27"/>
      <c r="H29" s="9" t="s">
        <v>18</v>
      </c>
      <c r="I29" s="27"/>
      <c r="J29" s="9" t="s">
        <v>19</v>
      </c>
      <c r="K29" s="27"/>
    </row>
    <row r="30" spans="1:14" ht="9.9499999999999993" customHeight="1" x14ac:dyDescent="0.4">
      <c r="A30" s="6"/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4" ht="19.5" thickBot="1" x14ac:dyDescent="0.45">
      <c r="A31" s="6">
        <v>7</v>
      </c>
      <c r="B31" s="3" t="s">
        <v>40</v>
      </c>
      <c r="C31" s="3"/>
      <c r="D31" s="3"/>
      <c r="E31" s="3"/>
      <c r="F31" s="3"/>
      <c r="G31" s="3"/>
      <c r="H31" s="3"/>
      <c r="I31" s="3"/>
      <c r="J31" s="3"/>
      <c r="K31" s="3"/>
    </row>
    <row r="32" spans="1:14" x14ac:dyDescent="0.4">
      <c r="A32" s="6"/>
      <c r="B32" s="11" t="s">
        <v>20</v>
      </c>
      <c r="C32" s="12" t="s">
        <v>21</v>
      </c>
      <c r="D32" s="12" t="s">
        <v>22</v>
      </c>
      <c r="E32" s="12" t="s">
        <v>23</v>
      </c>
      <c r="F32" s="12" t="s">
        <v>24</v>
      </c>
      <c r="G32" s="12" t="s">
        <v>25</v>
      </c>
      <c r="H32" s="13" t="s">
        <v>26</v>
      </c>
      <c r="I32" s="14" t="s">
        <v>37</v>
      </c>
      <c r="K32" s="4"/>
      <c r="M32" s="4"/>
    </row>
    <row r="33" spans="1:15" ht="30" customHeight="1" thickBot="1" x14ac:dyDescent="0.4">
      <c r="A33" s="6"/>
      <c r="B33" s="23"/>
      <c r="C33" s="24"/>
      <c r="D33" s="24"/>
      <c r="E33" s="24"/>
      <c r="F33" s="24"/>
      <c r="G33" s="24"/>
      <c r="H33" s="25"/>
      <c r="I33" s="26">
        <f>SUM(B33:H33)</f>
        <v>0</v>
      </c>
      <c r="J33" s="15" t="s">
        <v>38</v>
      </c>
    </row>
    <row r="34" spans="1:15" x14ac:dyDescent="0.4">
      <c r="A34" s="6">
        <v>8</v>
      </c>
      <c r="B34" s="3" t="s">
        <v>41</v>
      </c>
      <c r="C34" s="3"/>
      <c r="D34" s="3"/>
      <c r="E34" s="3"/>
      <c r="F34" s="3"/>
      <c r="G34" s="3"/>
      <c r="H34" s="3"/>
      <c r="I34" s="3"/>
      <c r="J34" s="3"/>
      <c r="K34" s="3"/>
    </row>
    <row r="35" spans="1:15" ht="13.5" customHeight="1" thickBot="1" x14ac:dyDescent="0.45">
      <c r="A35" s="6"/>
      <c r="B35" s="7" t="s">
        <v>35</v>
      </c>
      <c r="C35" s="3"/>
      <c r="D35" s="3"/>
      <c r="E35" s="3"/>
      <c r="F35" s="3"/>
      <c r="G35" s="3"/>
      <c r="H35" s="3"/>
      <c r="I35" s="3"/>
      <c r="J35" s="3"/>
      <c r="K35" s="3"/>
    </row>
    <row r="36" spans="1:15" x14ac:dyDescent="0.4">
      <c r="A36" s="6"/>
      <c r="B36" s="11" t="s">
        <v>28</v>
      </c>
      <c r="C36" s="12" t="s">
        <v>29</v>
      </c>
      <c r="D36" s="12" t="s">
        <v>30</v>
      </c>
      <c r="E36" s="12" t="s">
        <v>31</v>
      </c>
      <c r="F36" s="12" t="s">
        <v>32</v>
      </c>
      <c r="G36" s="12" t="s">
        <v>33</v>
      </c>
      <c r="H36" s="13" t="s">
        <v>34</v>
      </c>
      <c r="I36" s="14" t="s">
        <v>37</v>
      </c>
      <c r="K36" s="4"/>
      <c r="M36" s="4"/>
      <c r="O36" s="4"/>
    </row>
    <row r="37" spans="1:15" ht="30" customHeight="1" thickBot="1" x14ac:dyDescent="0.4">
      <c r="A37" s="6"/>
      <c r="B37" s="23"/>
      <c r="C37" s="24"/>
      <c r="D37" s="24"/>
      <c r="E37" s="24"/>
      <c r="F37" s="24"/>
      <c r="G37" s="24"/>
      <c r="H37" s="25"/>
      <c r="I37" s="26">
        <f>SUM(B37:H37)</f>
        <v>0</v>
      </c>
      <c r="J37" s="15" t="s">
        <v>39</v>
      </c>
    </row>
    <row r="38" spans="1:15" ht="7.5" customHeight="1" thickBot="1" x14ac:dyDescent="0.45">
      <c r="A38" s="6"/>
      <c r="C38" s="3"/>
      <c r="D38" s="3"/>
      <c r="E38" s="3"/>
      <c r="F38" s="3"/>
      <c r="G38" s="3"/>
      <c r="H38" s="3"/>
      <c r="I38" s="3"/>
      <c r="J38" s="3"/>
      <c r="K38" s="3"/>
    </row>
    <row r="39" spans="1:15" ht="18.75" customHeight="1" x14ac:dyDescent="0.4">
      <c r="A39" s="6">
        <v>9</v>
      </c>
      <c r="B39" s="74" t="s">
        <v>44</v>
      </c>
      <c r="C39" s="74"/>
      <c r="D39" s="74"/>
      <c r="E39" s="74"/>
      <c r="F39" s="74"/>
      <c r="G39" s="74"/>
      <c r="H39" s="74"/>
      <c r="I39" s="74"/>
      <c r="J39" s="74"/>
      <c r="K39" s="74"/>
      <c r="L39" s="75"/>
      <c r="M39" s="58" t="s">
        <v>36</v>
      </c>
      <c r="N39" s="59"/>
    </row>
    <row r="40" spans="1:15" ht="19.5" thickBot="1" x14ac:dyDescent="0.45">
      <c r="A40" s="6"/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6"/>
      <c r="M40" s="58"/>
      <c r="N40" s="59"/>
    </row>
    <row r="41" spans="1:15" ht="6.75" customHeight="1" x14ac:dyDescent="0.4">
      <c r="A41" s="6"/>
      <c r="B41" s="16"/>
      <c r="C41" s="16"/>
      <c r="D41" s="16"/>
      <c r="E41" s="16"/>
      <c r="F41" s="16"/>
      <c r="G41" s="16"/>
      <c r="H41" s="16"/>
      <c r="I41" s="16"/>
      <c r="J41" s="16"/>
      <c r="K41" s="16"/>
      <c r="M41" s="17"/>
      <c r="N41" s="6"/>
    </row>
    <row r="42" spans="1:15" x14ac:dyDescent="0.4">
      <c r="A42" s="6">
        <v>10</v>
      </c>
      <c r="B42" s="3" t="s">
        <v>27</v>
      </c>
    </row>
    <row r="43" spans="1:15" ht="19.5" thickBot="1" x14ac:dyDescent="0.45">
      <c r="A43" s="8" t="s">
        <v>42</v>
      </c>
    </row>
    <row r="44" spans="1:15" x14ac:dyDescent="0.4">
      <c r="A44" s="63"/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5"/>
    </row>
    <row r="45" spans="1:15" x14ac:dyDescent="0.4">
      <c r="A45" s="66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8"/>
    </row>
    <row r="46" spans="1:15" x14ac:dyDescent="0.4">
      <c r="A46" s="66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8"/>
    </row>
    <row r="47" spans="1:15" x14ac:dyDescent="0.4">
      <c r="A47" s="66"/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8"/>
    </row>
    <row r="48" spans="1:15" ht="19.5" thickBot="1" x14ac:dyDescent="0.45">
      <c r="A48" s="69"/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1"/>
    </row>
    <row r="49" spans="1:14" ht="48.75" customHeight="1" x14ac:dyDescent="0.4">
      <c r="A49" s="60" t="s">
        <v>47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</row>
    <row r="50" spans="1:14" x14ac:dyDescent="0.4">
      <c r="A50" s="22">
        <v>3</v>
      </c>
      <c r="B50" s="61" t="s">
        <v>51</v>
      </c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22">
        <v>4</v>
      </c>
    </row>
  </sheetData>
  <sheetProtection password="E282" sheet="1" objects="1" scenarios="1"/>
  <mergeCells count="30">
    <mergeCell ref="AK1:AL1"/>
    <mergeCell ref="AQ1:AU1"/>
    <mergeCell ref="AV1:BC1"/>
    <mergeCell ref="BD1:BK1"/>
    <mergeCell ref="AA1:AD1"/>
    <mergeCell ref="M39:N40"/>
    <mergeCell ref="A49:N49"/>
    <mergeCell ref="B50:M50"/>
    <mergeCell ref="F4:G4"/>
    <mergeCell ref="H4:N4"/>
    <mergeCell ref="A6:B8"/>
    <mergeCell ref="A22:M26"/>
    <mergeCell ref="A44:M48"/>
    <mergeCell ref="A13:B13"/>
    <mergeCell ref="A10:K12"/>
    <mergeCell ref="B39:K40"/>
    <mergeCell ref="L39:L40"/>
    <mergeCell ref="B14:K14"/>
    <mergeCell ref="H2:N2"/>
    <mergeCell ref="H3:N3"/>
    <mergeCell ref="H5:N5"/>
    <mergeCell ref="H6:N6"/>
    <mergeCell ref="A1:C3"/>
    <mergeCell ref="E1:E6"/>
    <mergeCell ref="F1:G1"/>
    <mergeCell ref="F2:G2"/>
    <mergeCell ref="F3:G3"/>
    <mergeCell ref="F5:G5"/>
    <mergeCell ref="F6:G6"/>
    <mergeCell ref="H1:N1"/>
  </mergeCells>
  <phoneticPr fontId="1"/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</vt:lpstr>
      <vt:lpstr>'01'!Print_Area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</dc:creator>
  <cp:lastModifiedBy>鳥取県</cp:lastModifiedBy>
  <cp:lastPrinted>2022-05-23T06:11:38Z</cp:lastPrinted>
  <dcterms:created xsi:type="dcterms:W3CDTF">2022-05-11T00:40:08Z</dcterms:created>
  <dcterms:modified xsi:type="dcterms:W3CDTF">2022-05-24T05:41:44Z</dcterms:modified>
</cp:coreProperties>
</file>